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luxo 13 Semana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<sst xmlns="http://schemas.openxmlformats.org/spreadsheetml/2006/main" count="46" uniqueCount="46">
  <si>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FLUXO DE CAIXA — 13 SEMANAS</t>
  </si>
  <si>
    <t xml:space="preserve">Mesa de Conselho · CFO as a Service · modelo gratuito · mesadeconselho.com.br</t>
  </si>
  <si>
    <t xml:space="preserve">PARÂMETROS</t>
  </si>
  <si>
    <t xml:space="preserve">Saldo inicial de caixa (R$)</t>
  </si>
  <si>
    <t xml:space="preserve">← preencha (amarelo)</t>
  </si>
  <si>
    <t xml:space="preserve">Colchão mínimo de caixa (R$)</t>
  </si>
  <si>
    <t xml:space="preserve">← alerta dispara abaixo disso</t>
  </si>
  <si>
    <t xml:space="preserve">SEMANA →</t>
  </si>
  <si>
    <t xml:space="preserve">S1</t>
  </si>
  <si>
    <t xml:space="preserve">S2</t>
  </si>
  <si>
    <t xml:space="preserve">S3</t>
  </si>
  <si>
    <t xml:space="preserve">S4</t>
  </si>
  <si>
    <t xml:space="preserve">S5</t>
  </si>
  <si>
    <t xml:space="preserve">S6</t>
  </si>
  <si>
    <t xml:space="preserve">S7</t>
  </si>
  <si>
    <t xml:space="preserve">S8</t>
  </si>
  <si>
    <t xml:space="preserve">S9</t>
  </si>
  <si>
    <t xml:space="preserve">S10</t>
  </si>
  <si>
    <t xml:space="preserve">S11</t>
  </si>
  <si>
    <t xml:space="preserve">S12</t>
  </si>
  <si>
    <t xml:space="preserve">S13</t>
  </si>
  <si>
    <t xml:space="preserve">Início da semana (data)</t>
  </si>
  <si>
    <t xml:space="preserve">Saldo inicial</t>
  </si>
  <si>
    <t xml:space="preserve">RECEBIMENTOS</t>
  </si>
  <si>
    <t xml:space="preserve">Vendas à vista</t>
  </si>
  <si>
    <t xml:space="preserve">Recebimentos de clientes</t>
  </si>
  <si>
    <t xml:space="preserve">Outros recebimentos</t>
  </si>
  <si>
    <t xml:space="preserve">Total de recebimentos</t>
  </si>
  <si>
    <t xml:space="preserve">PAGAMENTOS</t>
  </si>
  <si>
    <t xml:space="preserve">Fornecedores</t>
  </si>
  <si>
    <t xml:space="preserve">Folha + encargos</t>
  </si>
  <si>
    <t xml:space="preserve">Impostos</t>
  </si>
  <si>
    <t xml:space="preserve">Empréstimos / juros</t>
  </si>
  <si>
    <t xml:space="preserve">Despesas fixas</t>
  </si>
  <si>
    <t xml:space="preserve">Outros pagamentos</t>
  </si>
  <si>
    <t xml:space="preserve">Total de pagamentos</t>
  </si>
  <si>
    <t xml:space="preserve">Fluxo líquido da semana</t>
  </si>
  <si>
    <t xml:space="preserve">Saldo final</t>
  </si>
  <si>
    <t xml:space="preserve">Colchão mínimo</t>
  </si>
  <si>
    <t xml:space="preserve">Status</t>
  </si>
  <si>
    <t xml:space="preserve">Como usar:</t>
  </si>
  <si>
    <t xml:space="preserve">1) Preencha as células amarelas: parâmetros e as linhas de recebimentos/pagamentos de cada semana.</t>
  </si>
  <si>
    <t xml:space="preserve">2) A Semana 1 vem com um exemplo — substitua pelos seus números.</t>
  </si>
  <si>
    <t xml:space="preserve">3) O saldo final de uma semana vira o saldo inicial da seguinte, automaticamente.</t>
  </si>
  <si>
    <t xml:space="preserve">4) Quando o saldo final ficar abaixo do colchão mínimo, a célula fica vermelha e o Status marca ABAIXO.</t>
  </si>
  <si>
    <t xml:space="preserve">Azul = você digita · Preto = calculado. Não altere as fórmulas.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</si>
</sst>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&quot;R$ &quot;#,##0;[RED]&quot;(R$ &quot;#,##0\);\-"/>
    <numFmt numFmtId="166" formatCode="dd/mm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B8924A"/>
      <name val="Arial"/>
      <family val="0"/>
      <charset val="1"/>
    </font>
    <font>
      <sz val="9"/>
      <color rgb="FF6B6B66"/>
      <name val="Arial"/>
      <family val="0"/>
      <charset val="1"/>
    </font>
    <font>
      <b val="true"/>
      <sz val="11"/>
      <color rgb="FF8A6B2E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1F4E79"/>
      <name val="Arial"/>
      <family val="0"/>
      <charset val="1"/>
    </font>
    <font>
      <i val="true"/>
      <sz val="9"/>
      <color rgb="FF6B6B66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7181A"/>
      <name val="Arial"/>
      <family val="0"/>
      <charset val="1"/>
    </font>
    <font>
      <sz val="9"/>
      <color rgb="FF1F4E79"/>
      <name val="Arial"/>
      <family val="0"/>
      <charset val="1"/>
    </font>
    <font>
      <b val="true"/>
      <sz val="9"/>
      <color rgb="FF8A6B2E"/>
      <name val="Arial"/>
      <family val="0"/>
      <charset val="1"/>
    </font>
    <font>
      <sz val="10"/>
      <color rgb="FF1F4E79"/>
      <name val="Arial"/>
      <family val="0"/>
      <charset val="1"/>
    </font>
    <font>
      <b val="true"/>
      <sz val="10"/>
      <color rgb="FF17181A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9"/>
      <name val="Arial"/>
      <family val="0"/>
      <charset val="1"/>
    </font>
    <font>
      <b val="true"/>
      <sz val="10"/>
      <color rgb="FF8A6B2E"/>
      <name val="Arial"/>
      <family val="0"/>
      <charset val="1"/>
    </font>
    <font>
      <sz val="9"/>
      <color rgb="FF4A4A45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2B2C2F"/>
        <bgColor rgb="FF17181A"/>
      </patternFill>
    </fill>
    <fill>
      <patternFill patternType="solid">
        <fgColor rgb="FFF2E3B3"/>
        <bgColor rgb="FFE8E5D8"/>
      </patternFill>
    </fill>
    <fill>
      <patternFill patternType="solid">
        <fgColor rgb="FFE8E5D8"/>
        <bgColor rgb="FFE4F0E8"/>
      </patternFill>
    </fill>
    <fill>
      <patternFill patternType="solid">
        <fgColor rgb="FFF4F4F2"/>
        <bgColor rgb="FFE4F0E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6CC"/>
      </left>
      <right style="thin">
        <color rgb="FFD9D6CC"/>
      </right>
      <top style="thin">
        <color rgb="FFD9D6CC"/>
      </top>
      <bottom style="thin">
        <color rgb="FFD9D6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6" fontId="13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4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5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B23A2E"/>
      </font>
      <fill>
        <patternFill>
          <bgColor rgb="FFF6D9D5"/>
        </patternFill>
      </fill>
    </dxf>
    <dxf>
      <font>
        <name val="Arial"/>
        <charset val="1"/>
        <family val="0"/>
        <b val="1"/>
        <color rgb="FF3E7D54"/>
      </font>
      <fill>
        <patternFill>
          <bgColor rgb="FFE4F0E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B2E"/>
      <rgbColor rgb="FF800080"/>
      <rgbColor rgb="FF008080"/>
      <rgbColor rgb="FFC0C0C0"/>
      <rgbColor rgb="FF808080"/>
      <rgbColor rgb="FF9999FF"/>
      <rgbColor rgb="FF993366"/>
      <rgbColor rgb="FFF4F4F2"/>
      <rgbColor rgb="FFE4F0E8"/>
      <rgbColor rgb="FF660066"/>
      <rgbColor rgb="FFFF8080"/>
      <rgbColor rgb="FF0066CC"/>
      <rgbColor rgb="FFD9D6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8E5D8"/>
      <rgbColor rgb="FFF6D9D5"/>
      <rgbColor rgb="FF99CCFF"/>
      <rgbColor rgb="FFFF99CC"/>
      <rgbColor rgb="FFCC99FF"/>
      <rgbColor rgb="FFF2E3B3"/>
      <rgbColor rgb="FF3366FF"/>
      <rgbColor rgb="FF33CCCC"/>
      <rgbColor rgb="FF99CC00"/>
      <rgbColor rgb="FFFFCC00"/>
      <rgbColor rgb="FFFF9900"/>
      <rgbColor rgb="FFFF6600"/>
      <rgbColor rgb="FF6B6B66"/>
      <rgbColor rgb="FFB8924A"/>
      <rgbColor rgb="FF003366"/>
      <rgbColor rgb="FF3E7D54"/>
      <rgbColor rgb="FF17181A"/>
      <rgbColor rgb="FF4A4A45"/>
      <rgbColor rgb="FFB23A2E"/>
      <rgbColor rgb="FF993366"/>
      <rgbColor rgb="FF1F4E79"/>
      <rgbColor rgb="FF2B2C2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8" topLeftCell="B9" activePane="bottomRight" state="frozen"/>
      <selection pane="topLeft" activeCell="A1" activeCellId="0" sqref="A1"/>
      <selection pane="topRight" activeCell="B1" activeCellId="0" sqref="B1"/>
      <selection pane="bottomLeft" activeCell="A9" activeCellId="0" sqref="A9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14" min="2" style="0" width="11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  <c r="B5" s="5" t="n">
        <v>50000</v>
      </c>
      <c r="C5" s="6" t="s">
        <v>4</v>
      </c>
    </row>
    <row r="6" customFormat="false" ht="15" hidden="false" customHeight="false" outlineLevel="0" collapsed="false">
      <c r="A6" s="4" t="s">
        <v>5</v>
      </c>
      <c r="B6" s="5" t="n">
        <v>30000</v>
      </c>
      <c r="C6" s="6" t="s">
        <v>6</v>
      </c>
    </row>
    <row r="8" customFormat="false" ht="15" hidden="false" customHeight="false" outlineLevel="0" collapsed="false">
      <c r="A8" s="7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8" t="s">
        <v>13</v>
      </c>
      <c r="H8" s="8" t="s">
        <v>14</v>
      </c>
      <c r="I8" s="8" t="s">
        <v>15</v>
      </c>
      <c r="J8" s="8" t="s">
        <v>16</v>
      </c>
      <c r="K8" s="8" t="s">
        <v>17</v>
      </c>
      <c r="L8" s="8" t="s">
        <v>18</v>
      </c>
      <c r="M8" s="8" t="s">
        <v>19</v>
      </c>
      <c r="N8" s="8" t="s">
        <v>20</v>
      </c>
    </row>
    <row r="9" customFormat="false" ht="15" hidden="false" customHeight="false" outlineLevel="0" collapsed="false">
      <c r="A9" s="9" t="s">
        <v>21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customFormat="false" ht="15" hidden="false" customHeight="false" outlineLevel="0" collapsed="false">
      <c r="A10" s="9" t="s">
        <v>22</v>
      </c>
      <c r="B10" s="11" t="n">
        <f aca="false">$B$5</f>
        <v>50000</v>
      </c>
      <c r="C10" s="11" t="n">
        <f aca="false">B25</f>
        <v>39500</v>
      </c>
      <c r="D10" s="11" t="n">
        <f aca="false">C25</f>
        <v>39500</v>
      </c>
      <c r="E10" s="11" t="n">
        <f aca="false">D25</f>
        <v>39500</v>
      </c>
      <c r="F10" s="11" t="n">
        <f aca="false">E25</f>
        <v>39500</v>
      </c>
      <c r="G10" s="11" t="n">
        <f aca="false">F25</f>
        <v>39500</v>
      </c>
      <c r="H10" s="11" t="n">
        <f aca="false">G25</f>
        <v>39500</v>
      </c>
      <c r="I10" s="11" t="n">
        <f aca="false">H25</f>
        <v>39500</v>
      </c>
      <c r="J10" s="11" t="n">
        <f aca="false">I25</f>
        <v>39500</v>
      </c>
      <c r="K10" s="11" t="n">
        <f aca="false">J25</f>
        <v>39500</v>
      </c>
      <c r="L10" s="11" t="n">
        <f aca="false">K25</f>
        <v>39500</v>
      </c>
      <c r="M10" s="11" t="n">
        <f aca="false">L25</f>
        <v>39500</v>
      </c>
      <c r="N10" s="11" t="n">
        <f aca="false">M25</f>
        <v>39500</v>
      </c>
    </row>
    <row r="11" customFormat="false" ht="15" hidden="false" customHeight="false" outlineLevel="0" collapsed="false">
      <c r="A11" s="12" t="s">
        <v>23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customFormat="false" ht="15" hidden="false" customHeight="false" outlineLevel="0" collapsed="false">
      <c r="A12" s="9" t="s">
        <v>24</v>
      </c>
      <c r="B12" s="14" t="n">
        <v>8000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customFormat="false" ht="15" hidden="false" customHeight="false" outlineLevel="0" collapsed="false">
      <c r="A13" s="9" t="s">
        <v>25</v>
      </c>
      <c r="B13" s="14" t="n">
        <v>42000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customFormat="false" ht="15" hidden="false" customHeight="false" outlineLevel="0" collapsed="false">
      <c r="A14" s="9" t="s">
        <v>26</v>
      </c>
      <c r="B14" s="14" t="n">
        <v>0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customFormat="false" ht="15" hidden="false" customHeight="false" outlineLevel="0" collapsed="false">
      <c r="A15" s="15" t="s">
        <v>27</v>
      </c>
      <c r="B15" s="16" t="n">
        <f aca="false">SUM(B12:B14)</f>
        <v>50000</v>
      </c>
      <c r="C15" s="16" t="n">
        <f aca="false">SUM(C12:C14)</f>
        <v>0</v>
      </c>
      <c r="D15" s="16" t="n">
        <f aca="false">SUM(D12:D14)</f>
        <v>0</v>
      </c>
      <c r="E15" s="16" t="n">
        <f aca="false">SUM(E12:E14)</f>
        <v>0</v>
      </c>
      <c r="F15" s="16" t="n">
        <f aca="false">SUM(F12:F14)</f>
        <v>0</v>
      </c>
      <c r="G15" s="16" t="n">
        <f aca="false">SUM(G12:G14)</f>
        <v>0</v>
      </c>
      <c r="H15" s="16" t="n">
        <f aca="false">SUM(H12:H14)</f>
        <v>0</v>
      </c>
      <c r="I15" s="16" t="n">
        <f aca="false">SUM(I12:I14)</f>
        <v>0</v>
      </c>
      <c r="J15" s="16" t="n">
        <f aca="false">SUM(J12:J14)</f>
        <v>0</v>
      </c>
      <c r="K15" s="16" t="n">
        <f aca="false">SUM(K12:K14)</f>
        <v>0</v>
      </c>
      <c r="L15" s="16" t="n">
        <f aca="false">SUM(L12:L14)</f>
        <v>0</v>
      </c>
      <c r="M15" s="16" t="n">
        <f aca="false">SUM(M12:M14)</f>
        <v>0</v>
      </c>
      <c r="N15" s="16" t="n">
        <f aca="false">SUM(N12:N14)</f>
        <v>0</v>
      </c>
    </row>
    <row r="16" customFormat="false" ht="15" hidden="false" customHeight="false" outlineLevel="0" collapsed="false">
      <c r="A16" s="12" t="s">
        <v>28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customFormat="false" ht="15" hidden="false" customHeight="false" outlineLevel="0" collapsed="false">
      <c r="A17" s="9" t="s">
        <v>29</v>
      </c>
      <c r="B17" s="14" t="n">
        <v>22000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customFormat="false" ht="15" hidden="false" customHeight="false" outlineLevel="0" collapsed="false">
      <c r="A18" s="9" t="s">
        <v>30</v>
      </c>
      <c r="B18" s="14" t="n">
        <v>18000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customFormat="false" ht="15" hidden="false" customHeight="false" outlineLevel="0" collapsed="false">
      <c r="A19" s="9" t="s">
        <v>31</v>
      </c>
      <c r="B19" s="14" t="n">
        <v>6000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customFormat="false" ht="15" hidden="false" customHeight="false" outlineLevel="0" collapsed="false">
      <c r="A20" s="9" t="s">
        <v>32</v>
      </c>
      <c r="B20" s="14" t="n">
        <v>4000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customFormat="false" ht="15" hidden="false" customHeight="false" outlineLevel="0" collapsed="false">
      <c r="A21" s="9" t="s">
        <v>33</v>
      </c>
      <c r="B21" s="14" t="n">
        <v>9000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customFormat="false" ht="15" hidden="false" customHeight="false" outlineLevel="0" collapsed="false">
      <c r="A22" s="9" t="s">
        <v>34</v>
      </c>
      <c r="B22" s="14" t="n">
        <v>1500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customFormat="false" ht="15" hidden="false" customHeight="false" outlineLevel="0" collapsed="false">
      <c r="A23" s="15" t="s">
        <v>35</v>
      </c>
      <c r="B23" s="16" t="n">
        <f aca="false">SUM(B17:B22)</f>
        <v>60500</v>
      </c>
      <c r="C23" s="16" t="n">
        <f aca="false">SUM(C17:C22)</f>
        <v>0</v>
      </c>
      <c r="D23" s="16" t="n">
        <f aca="false">SUM(D17:D22)</f>
        <v>0</v>
      </c>
      <c r="E23" s="16" t="n">
        <f aca="false">SUM(E17:E22)</f>
        <v>0</v>
      </c>
      <c r="F23" s="16" t="n">
        <f aca="false">SUM(F17:F22)</f>
        <v>0</v>
      </c>
      <c r="G23" s="16" t="n">
        <f aca="false">SUM(G17:G22)</f>
        <v>0</v>
      </c>
      <c r="H23" s="16" t="n">
        <f aca="false">SUM(H17:H22)</f>
        <v>0</v>
      </c>
      <c r="I23" s="16" t="n">
        <f aca="false">SUM(I17:I22)</f>
        <v>0</v>
      </c>
      <c r="J23" s="16" t="n">
        <f aca="false">SUM(J17:J22)</f>
        <v>0</v>
      </c>
      <c r="K23" s="16" t="n">
        <f aca="false">SUM(K17:K22)</f>
        <v>0</v>
      </c>
      <c r="L23" s="16" t="n">
        <f aca="false">SUM(L17:L22)</f>
        <v>0</v>
      </c>
      <c r="M23" s="16" t="n">
        <f aca="false">SUM(M17:M22)</f>
        <v>0</v>
      </c>
      <c r="N23" s="16" t="n">
        <f aca="false">SUM(N17:N22)</f>
        <v>0</v>
      </c>
    </row>
    <row r="24" customFormat="false" ht="15" hidden="false" customHeight="false" outlineLevel="0" collapsed="false">
      <c r="A24" s="15" t="s">
        <v>36</v>
      </c>
      <c r="B24" s="16" t="n">
        <f aca="false">B15-B23</f>
        <v>-10500</v>
      </c>
      <c r="C24" s="16" t="n">
        <f aca="false">C15-C23</f>
        <v>0</v>
      </c>
      <c r="D24" s="16" t="n">
        <f aca="false">D15-D23</f>
        <v>0</v>
      </c>
      <c r="E24" s="16" t="n">
        <f aca="false">E15-E23</f>
        <v>0</v>
      </c>
      <c r="F24" s="16" t="n">
        <f aca="false">F15-F23</f>
        <v>0</v>
      </c>
      <c r="G24" s="16" t="n">
        <f aca="false">G15-G23</f>
        <v>0</v>
      </c>
      <c r="H24" s="16" t="n">
        <f aca="false">H15-H23</f>
        <v>0</v>
      </c>
      <c r="I24" s="16" t="n">
        <f aca="false">I15-I23</f>
        <v>0</v>
      </c>
      <c r="J24" s="16" t="n">
        <f aca="false">J15-J23</f>
        <v>0</v>
      </c>
      <c r="K24" s="16" t="n">
        <f aca="false">K15-K23</f>
        <v>0</v>
      </c>
      <c r="L24" s="16" t="n">
        <f aca="false">L15-L23</f>
        <v>0</v>
      </c>
      <c r="M24" s="16" t="n">
        <f aca="false">M15-M23</f>
        <v>0</v>
      </c>
      <c r="N24" s="16" t="n">
        <f aca="false">N15-N23</f>
        <v>0</v>
      </c>
    </row>
    <row r="25" customFormat="false" ht="15" hidden="false" customHeight="false" outlineLevel="0" collapsed="false">
      <c r="A25" s="15" t="s">
        <v>37</v>
      </c>
      <c r="B25" s="17" t="n">
        <f aca="false">B10+B24</f>
        <v>39500</v>
      </c>
      <c r="C25" s="17" t="n">
        <f aca="false">C10+C24</f>
        <v>39500</v>
      </c>
      <c r="D25" s="17" t="n">
        <f aca="false">D10+D24</f>
        <v>39500</v>
      </c>
      <c r="E25" s="17" t="n">
        <f aca="false">E10+E24</f>
        <v>39500</v>
      </c>
      <c r="F25" s="17" t="n">
        <f aca="false">F10+F24</f>
        <v>39500</v>
      </c>
      <c r="G25" s="17" t="n">
        <f aca="false">G10+G24</f>
        <v>39500</v>
      </c>
      <c r="H25" s="17" t="n">
        <f aca="false">H10+H24</f>
        <v>39500</v>
      </c>
      <c r="I25" s="17" t="n">
        <f aca="false">I10+I24</f>
        <v>39500</v>
      </c>
      <c r="J25" s="17" t="n">
        <f aca="false">J10+J24</f>
        <v>39500</v>
      </c>
      <c r="K25" s="17" t="n">
        <f aca="false">K10+K24</f>
        <v>39500</v>
      </c>
      <c r="L25" s="17" t="n">
        <f aca="false">L10+L24</f>
        <v>39500</v>
      </c>
      <c r="M25" s="17" t="n">
        <f aca="false">M10+M24</f>
        <v>39500</v>
      </c>
      <c r="N25" s="17" t="n">
        <f aca="false">N10+N24</f>
        <v>39500</v>
      </c>
    </row>
    <row r="26" customFormat="false" ht="15" hidden="false" customHeight="false" outlineLevel="0" collapsed="false">
      <c r="A26" s="9" t="s">
        <v>38</v>
      </c>
      <c r="B26" s="18" t="n">
        <f aca="false">$B$6</f>
        <v>30000</v>
      </c>
      <c r="C26" s="18" t="n">
        <f aca="false">$B$6</f>
        <v>30000</v>
      </c>
      <c r="D26" s="18" t="n">
        <f aca="false">$B$6</f>
        <v>30000</v>
      </c>
      <c r="E26" s="18" t="n">
        <f aca="false">$B$6</f>
        <v>30000</v>
      </c>
      <c r="F26" s="18" t="n">
        <f aca="false">$B$6</f>
        <v>30000</v>
      </c>
      <c r="G26" s="18" t="n">
        <f aca="false">$B$6</f>
        <v>30000</v>
      </c>
      <c r="H26" s="18" t="n">
        <f aca="false">$B$6</f>
        <v>30000</v>
      </c>
      <c r="I26" s="18" t="n">
        <f aca="false">$B$6</f>
        <v>30000</v>
      </c>
      <c r="J26" s="18" t="n">
        <f aca="false">$B$6</f>
        <v>30000</v>
      </c>
      <c r="K26" s="18" t="n">
        <f aca="false">$B$6</f>
        <v>30000</v>
      </c>
      <c r="L26" s="18" t="n">
        <f aca="false">$B$6</f>
        <v>30000</v>
      </c>
      <c r="M26" s="18" t="n">
        <f aca="false">$B$6</f>
        <v>30000</v>
      </c>
      <c r="N26" s="18" t="n">
        <f aca="false">$B$6</f>
        <v>30000</v>
      </c>
    </row>
    <row r="27" customFormat="false" ht="15" hidden="false" customHeight="false" outlineLevel="0" collapsed="false">
      <c r="A27" s="9" t="s">
        <v>39</v>
      </c>
      <c r="B27" s="19" t="str">
        <f aca="false">IF(B25&lt;B26,"ABAIXO","OK")</f>
        <v>OK</v>
      </c>
      <c r="C27" s="19" t="str">
        <f aca="false">IF(C25&lt;C26,"ABAIXO","OK")</f>
        <v>OK</v>
      </c>
      <c r="D27" s="19" t="str">
        <f aca="false">IF(D25&lt;D26,"ABAIXO","OK")</f>
        <v>OK</v>
      </c>
      <c r="E27" s="19" t="str">
        <f aca="false">IF(E25&lt;E26,"ABAIXO","OK")</f>
        <v>OK</v>
      </c>
      <c r="F27" s="19" t="str">
        <f aca="false">IF(F25&lt;F26,"ABAIXO","OK")</f>
        <v>OK</v>
      </c>
      <c r="G27" s="19" t="str">
        <f aca="false">IF(G25&lt;G26,"ABAIXO","OK")</f>
        <v>OK</v>
      </c>
      <c r="H27" s="19" t="str">
        <f aca="false">IF(H25&lt;H26,"ABAIXO","OK")</f>
        <v>OK</v>
      </c>
      <c r="I27" s="19" t="str">
        <f aca="false">IF(I25&lt;I26,"ABAIXO","OK")</f>
        <v>OK</v>
      </c>
      <c r="J27" s="19" t="str">
        <f aca="false">IF(J25&lt;J26,"ABAIXO","OK")</f>
        <v>OK</v>
      </c>
      <c r="K27" s="19" t="str">
        <f aca="false">IF(K25&lt;K26,"ABAIXO","OK")</f>
        <v>OK</v>
      </c>
      <c r="L27" s="19" t="str">
        <f aca="false">IF(L25&lt;L26,"ABAIXO","OK")</f>
        <v>OK</v>
      </c>
      <c r="M27" s="19" t="str">
        <f aca="false">IF(M25&lt;M26,"ABAIXO","OK")</f>
        <v>OK</v>
      </c>
      <c r="N27" s="19" t="str">
        <f aca="false">IF(N25&lt;N26,"ABAIXO","OK")</f>
        <v>OK</v>
      </c>
    </row>
    <row r="29" customFormat="false" ht="15" hidden="false" customHeight="false" outlineLevel="0" collapsed="false">
      <c r="A29" s="20" t="s">
        <v>40</v>
      </c>
    </row>
    <row r="30" customFormat="false" ht="15" hidden="false" customHeight="false" outlineLevel="0" collapsed="false">
      <c r="A30" s="21" t="s">
        <v>41</v>
      </c>
      <c r="B30" s="21"/>
      <c r="C30" s="21"/>
      <c r="D30" s="21"/>
      <c r="E30" s="21"/>
      <c r="F30" s="21"/>
      <c r="G30" s="21"/>
      <c r="H30" s="21"/>
    </row>
    <row r="31" customFormat="false" ht="15" hidden="false" customHeight="false" outlineLevel="0" collapsed="false">
      <c r="A31" s="21" t="s">
        <v>42</v>
      </c>
      <c r="B31" s="21"/>
      <c r="C31" s="21"/>
      <c r="D31" s="21"/>
      <c r="E31" s="21"/>
      <c r="F31" s="21"/>
      <c r="G31" s="21"/>
      <c r="H31" s="21"/>
    </row>
    <row r="32" customFormat="false" ht="15" hidden="false" customHeight="false" outlineLevel="0" collapsed="false">
      <c r="A32" s="21" t="s">
        <v>43</v>
      </c>
      <c r="B32" s="21"/>
      <c r="C32" s="21"/>
      <c r="D32" s="21"/>
      <c r="E32" s="21"/>
      <c r="F32" s="21"/>
      <c r="G32" s="21"/>
      <c r="H32" s="21"/>
    </row>
    <row r="33" customFormat="false" ht="15" hidden="false" customHeight="false" outlineLevel="0" collapsed="false">
      <c r="A33" s="21" t="s">
        <v>44</v>
      </c>
      <c r="B33" s="21"/>
      <c r="C33" s="21"/>
      <c r="D33" s="21"/>
      <c r="E33" s="21"/>
      <c r="F33" s="21"/>
      <c r="G33" s="21"/>
      <c r="H33" s="21"/>
    </row>
    <row r="34" customFormat="false" ht="15" hidden="false" customHeight="false" outlineLevel="0" collapsed="false">
      <c r="A34" s="21" t="s">
        <v>45</v>
      </c>
      <c r="B34" s="21"/>
      <c r="C34" s="21"/>
      <c r="D34" s="21"/>
      <c r="E34" s="21"/>
      <c r="F34" s="21"/>
      <c r="G34" s="21"/>
      <c r="H34" s="21"/>
    </row>
  </sheetData>
  <mergeCells count="7">
    <mergeCell ref="A1:N1"/>
    <mergeCell ref="A2:N2"/>
    <mergeCell ref="A30:H30"/>
    <mergeCell ref="A31:H31"/>
    <mergeCell ref="A32:H32"/>
    <mergeCell ref="A33:H33"/>
    <mergeCell ref="A34:H34"/>
  </mergeCells>
  <conditionalFormatting sqref="B25:N25">
    <cfRule type="cellIs" priority="2" operator="lessThan" aboveAverage="0" equalAverage="0" bottom="0" percent="0" rank="0" text="" dxfId="0">
      <formula>B26</formula>
    </cfRule>
  </conditionalFormatting>
  <conditionalFormatting sqref="B27:N27">
    <cfRule type="cellIs" priority="3" operator="equal" aboveAverage="0" equalAverage="0" bottom="0" percent="0" rank="0" text="" dxfId="0">
      <formula>"ABAIXO"</formula>
    </cfRule>
    <cfRule type="cellIs" priority="4" operator="equal" aboveAverage="0" equalAverage="0" bottom="0" percent="0" rank="0" text="" dxfId="1">
      <formula>"OK"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2026-07-23T14:11:35Z</dcterms:created>
  <dc:creator>openpyxl</dc:creator>
  <dc:description/>
  <dc:language>en-US</dc:language>
  <cp:lastModifiedBy/>
  <dcterms:modified xsi:type="dcterms:W3CDTF">2026-07-23T14:11:35Z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